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95" yWindow="1005" windowWidth="15180" windowHeight="8580" activeTab="0"/>
  </bookViews>
  <sheets>
    <sheet name="2016" sheetId="1" r:id="rId1"/>
  </sheets>
  <definedNames>
    <definedName name="_xlnm.Print_Titles" localSheetId="0">'2016'!$17:$17</definedName>
    <definedName name="_xlnm.Print_Area" localSheetId="0">'2016'!$A$1:$AJ$35</definedName>
  </definedNames>
  <calcPr fullCalcOnLoad="1"/>
</workbook>
</file>

<file path=xl/sharedStrings.xml><?xml version="1.0" encoding="utf-8"?>
<sst xmlns="http://schemas.openxmlformats.org/spreadsheetml/2006/main" count="146" uniqueCount="109">
  <si>
    <t>1/1</t>
  </si>
  <si>
    <t>1/2</t>
  </si>
  <si>
    <t>1/3</t>
  </si>
  <si>
    <t>1/4</t>
  </si>
  <si>
    <t>1/6</t>
  </si>
  <si>
    <t>1/8</t>
  </si>
  <si>
    <t>1/16</t>
  </si>
  <si>
    <t>1/32</t>
  </si>
  <si>
    <t>2-я обл.</t>
  </si>
  <si>
    <t>3-я обл.</t>
  </si>
  <si>
    <t>4-я обл.</t>
  </si>
  <si>
    <t>1-й разв.</t>
  </si>
  <si>
    <t>2-й разв.</t>
  </si>
  <si>
    <t>Издания</t>
  </si>
  <si>
    <t xml:space="preserve">Профиль </t>
  </si>
  <si>
    <t xml:space="preserve">Компания </t>
  </si>
  <si>
    <t xml:space="preserve">Эксперт </t>
  </si>
  <si>
    <t xml:space="preserve">Forbes </t>
  </si>
  <si>
    <t>2/3</t>
  </si>
  <si>
    <t>1/12</t>
  </si>
  <si>
    <t>1/64</t>
  </si>
  <si>
    <t>Русский репортер</t>
  </si>
  <si>
    <t>Коммерсант Каталог</t>
  </si>
  <si>
    <t>1/24</t>
  </si>
  <si>
    <t>3-й разв.</t>
  </si>
  <si>
    <t>Генеральный директор</t>
  </si>
  <si>
    <t>Формат</t>
  </si>
  <si>
    <t>Периодичность</t>
  </si>
  <si>
    <t>Тираж</t>
  </si>
  <si>
    <t>ежемесячно</t>
  </si>
  <si>
    <t>еженедельно</t>
  </si>
  <si>
    <t>А4</t>
  </si>
  <si>
    <t>ежедневно</t>
  </si>
  <si>
    <t>А3</t>
  </si>
  <si>
    <t>10 раз/год</t>
  </si>
  <si>
    <t>по графику</t>
  </si>
  <si>
    <t>пн, вт, ср, чт, пт, сб</t>
  </si>
  <si>
    <t>Forbes Woman</t>
  </si>
  <si>
    <t>4-й разв.</t>
  </si>
  <si>
    <t>10 раз / год</t>
  </si>
  <si>
    <t>РБК daily</t>
  </si>
  <si>
    <t>РБК</t>
  </si>
  <si>
    <t>http://www.informexpress.ru</t>
  </si>
  <si>
    <t>http://media.informexpress.ru</t>
  </si>
  <si>
    <t>Цены указаны без учета НДС - 18%</t>
  </si>
  <si>
    <t>В таблице приведена стоимость размещения основных форматов.</t>
  </si>
  <si>
    <t xml:space="preserve">Стоимость спец. размещения и стоимость размещения в classified-рубриках по отдельным ценам. </t>
  </si>
  <si>
    <t>Центральный разворот</t>
  </si>
  <si>
    <t>Разворот</t>
  </si>
  <si>
    <t>А5 (190х250)</t>
  </si>
  <si>
    <t>Май</t>
  </si>
  <si>
    <t>Деловые издания</t>
  </si>
  <si>
    <t>А3 (280х350)</t>
  </si>
  <si>
    <t>А2 (390х542)</t>
  </si>
  <si>
    <t>А4 (230х285)</t>
  </si>
  <si>
    <t>Forbes. Золотая сотня</t>
  </si>
  <si>
    <t>А4 (210х280)</t>
  </si>
  <si>
    <t>А4 (205х265)</t>
  </si>
  <si>
    <t>А4 (220х290)</t>
  </si>
  <si>
    <t>А4 (206х275)</t>
  </si>
  <si>
    <t>А4 (206х280)</t>
  </si>
  <si>
    <t>А2 (316х530)</t>
  </si>
  <si>
    <t>А4 (170х250)</t>
  </si>
  <si>
    <t>Коммерсантъ. Цветные тематические страницы "Дом"</t>
  </si>
  <si>
    <t>А4 (250х300)</t>
  </si>
  <si>
    <t>Московс кий тираж</t>
  </si>
  <si>
    <t>Апрель, Июль, Октябрь, Декабрь</t>
  </si>
  <si>
    <t>Март, Июнь, Сентябрь, Ноябрь</t>
  </si>
  <si>
    <t>Коммерческий директор</t>
  </si>
  <si>
    <t xml:space="preserve"> </t>
  </si>
  <si>
    <t>М+Спб</t>
  </si>
  <si>
    <t xml:space="preserve">Forbes Life </t>
  </si>
  <si>
    <t xml:space="preserve">А3 </t>
  </si>
  <si>
    <t>Коммерсантъ. Цветные тематические страницы "Банк", "Страхование", "Здравоохранение", "Аудит и консалтинг", "Коммерческая недвижимость", "Экология", "Информационные технологии".</t>
  </si>
  <si>
    <t>Коммерсантъ. В тематических приложениях  "Нефть и газ", "Металлургия", "Логистика", "Лизинг", "Коммерческий автотранспорт", "Железнодорожный транспорт"</t>
  </si>
  <si>
    <t>Коммерсант  "Beauty"</t>
  </si>
  <si>
    <t>А3 (50х300)</t>
  </si>
  <si>
    <t>АРТ "Информ Экспресс", тел. (495) 543-99-11</t>
  </si>
  <si>
    <t>60-65 000</t>
  </si>
  <si>
    <t>А3 (320х530)</t>
  </si>
  <si>
    <t>Ведомости</t>
  </si>
  <si>
    <t>Ведомости. Пятница</t>
  </si>
  <si>
    <t>Финансовый директор              (B2B Media). Цены действительны до 1 июля 2014 года</t>
  </si>
  <si>
    <t>Коммерсант  "Kids"</t>
  </si>
  <si>
    <t>4 раза/год (февраль, апрель, сентябрь, декабрь)</t>
  </si>
  <si>
    <t>3 раза в год (март, август, ноябрь)</t>
  </si>
  <si>
    <t>Коммерсантъ (Россия)</t>
  </si>
  <si>
    <t>Деньги</t>
  </si>
  <si>
    <t>Коммерсантъ (Москва)</t>
  </si>
  <si>
    <t>Коммерсантъ (Москва, С-Петербург)</t>
  </si>
  <si>
    <t>Приложения: Коммерсантъ СТИЛЬ, Коммерсантъ Рождество</t>
  </si>
  <si>
    <t>Приложение: Коммерсантъ Weekend</t>
  </si>
  <si>
    <t>Приложения: Коммерсантъ СТИЛЬ TRAVEL</t>
  </si>
  <si>
    <t>15 раз / год</t>
  </si>
  <si>
    <t>-</t>
  </si>
  <si>
    <t>закрыто</t>
  </si>
  <si>
    <t>Ведомости.                           Приложение: Как потратить (Москва, С-Петербург, Екатеринбург, Ростов на Дону, Нижний Новгород, Казань, Самара)</t>
  </si>
  <si>
    <t>Власть</t>
  </si>
  <si>
    <t>Секрет фирмы</t>
  </si>
  <si>
    <t xml:space="preserve">Ведомости. Приложение Недвижимость (• жилая недвижимость
• коммерческая недвижимость
• архитектура и дизайн частных домов и общественных помещений) 
</t>
  </si>
  <si>
    <t>Размер публикации</t>
  </si>
  <si>
    <t>Базовая цена без НДС</t>
  </si>
  <si>
    <t>Базовая цена с НДС</t>
  </si>
  <si>
    <t>Скидка %</t>
  </si>
  <si>
    <t>Цена 1 публикации с учетом скидки и НДС</t>
  </si>
  <si>
    <t>Кол-во публикаций</t>
  </si>
  <si>
    <t>Итого с НДС</t>
  </si>
  <si>
    <t>Стоимость размещения рекламы в прессе на 2016 год</t>
  </si>
  <si>
    <t>270 000 р. (верт.)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</si>
</sst>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&quot;р.&quot;"/>
  </numFmts>
  <fonts count="54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24"/>
      <name val="Arial"/>
      <family val="2"/>
    </font>
    <font>
      <sz val="11"/>
      <name val="Arial Cyr"/>
      <family val="0"/>
    </font>
    <font>
      <sz val="20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 Cyr"/>
      <family val="0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 Cyr"/>
      <family val="0"/>
    </font>
    <font>
      <sz val="10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left" vertical="center" indent="1"/>
    </xf>
    <xf numFmtId="0" fontId="51" fillId="0" borderId="0" xfId="42" applyFont="1" applyFill="1" applyAlignment="1" applyProtection="1">
      <alignment horizontal="left" vertical="center" indent="1"/>
      <protection/>
    </xf>
    <xf numFmtId="0" fontId="3" fillId="0" borderId="0" xfId="0" applyFont="1" applyAlignment="1">
      <alignment horizontal="left" indent="1"/>
    </xf>
    <xf numFmtId="0" fontId="5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65" fontId="2" fillId="0" borderId="10" xfId="43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165" fontId="2" fillId="0" borderId="11" xfId="43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165" fontId="53" fillId="0" borderId="10" xfId="43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70" fontId="9" fillId="0" borderId="15" xfId="0" applyNumberFormat="1" applyFont="1" applyFill="1" applyBorder="1" applyAlignment="1">
      <alignment horizontal="center" vertical="center" wrapText="1"/>
    </xf>
    <xf numFmtId="170" fontId="2" fillId="0" borderId="10" xfId="45" applyNumberFormat="1" applyFont="1" applyFill="1" applyBorder="1" applyAlignment="1">
      <alignment horizontal="center" vertical="center" wrapText="1"/>
    </xf>
    <xf numFmtId="9" fontId="2" fillId="0" borderId="10" xfId="58" applyFont="1" applyFill="1" applyBorder="1" applyAlignment="1">
      <alignment horizontal="center" vertical="center" wrapText="1"/>
    </xf>
    <xf numFmtId="2" fontId="2" fillId="0" borderId="10" xfId="45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5" fontId="53" fillId="0" borderId="11" xfId="43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152400</xdr:rowOff>
    </xdr:from>
    <xdr:to>
      <xdr:col>3</xdr:col>
      <xdr:colOff>752475</xdr:colOff>
      <xdr:row>5</xdr:row>
      <xdr:rowOff>28575</xdr:rowOff>
    </xdr:to>
    <xdr:pic>
      <xdr:nvPicPr>
        <xdr:cNvPr id="1" name="Рисунок 2" descr="Logo1.e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2400"/>
          <a:ext cx="3819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dia.informexpress.ru/" TargetMode="External" /><Relationship Id="rId2" Type="http://schemas.openxmlformats.org/officeDocument/2006/relationships/hyperlink" Target="http://www.informexpres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7:AJ55"/>
  <sheetViews>
    <sheetView showGridLines="0" tabSelected="1" zoomScale="75" zoomScaleNormal="75" zoomScaleSheetLayoutView="75" workbookViewId="0" topLeftCell="A1">
      <pane ySplit="17" topLeftCell="A27" activePane="bottomLeft" state="frozen"/>
      <selection pane="topLeft" activeCell="A1" sqref="A1"/>
      <selection pane="bottomLeft" activeCell="O44" sqref="O44"/>
    </sheetView>
  </sheetViews>
  <sheetFormatPr defaultColWidth="9.00390625" defaultRowHeight="12.75" outlineLevelCol="1"/>
  <cols>
    <col min="1" max="1" width="3.375" style="2" customWidth="1"/>
    <col min="2" max="2" width="3.875" style="2" customWidth="1"/>
    <col min="3" max="3" width="39.125" style="34" customWidth="1"/>
    <col min="4" max="4" width="12.75390625" style="5" customWidth="1"/>
    <col min="5" max="5" width="19.25390625" style="4" customWidth="1"/>
    <col min="6" max="6" width="13.00390625" style="4" customWidth="1"/>
    <col min="7" max="7" width="11.25390625" style="4" customWidth="1"/>
    <col min="8" max="14" width="11.25390625" style="4" hidden="1" customWidth="1" outlineLevel="1"/>
    <col min="15" max="15" width="16.75390625" style="6" customWidth="1" collapsed="1"/>
    <col min="16" max="16" width="16.125" style="6" customWidth="1"/>
    <col min="17" max="17" width="21.375" style="6" customWidth="1"/>
    <col min="18" max="18" width="15.00390625" style="6" customWidth="1"/>
    <col min="19" max="19" width="17.00390625" style="6" customWidth="1"/>
    <col min="20" max="20" width="18.625" style="6" customWidth="1"/>
    <col min="21" max="21" width="14.125" style="6" customWidth="1"/>
    <col min="22" max="22" width="11.75390625" style="6" bestFit="1" customWidth="1"/>
    <col min="23" max="23" width="11.875" style="6" bestFit="1" customWidth="1"/>
    <col min="24" max="24" width="11.00390625" style="6" customWidth="1"/>
    <col min="25" max="25" width="10.75390625" style="6" bestFit="1" customWidth="1"/>
    <col min="26" max="26" width="11.875" style="6" customWidth="1"/>
    <col min="27" max="28" width="12.00390625" style="6" bestFit="1" customWidth="1"/>
    <col min="29" max="30" width="13.75390625" style="6" bestFit="1" customWidth="1"/>
    <col min="31" max="31" width="14.125" style="6" customWidth="1"/>
    <col min="32" max="34" width="13.75390625" style="6" bestFit="1" customWidth="1"/>
    <col min="35" max="35" width="14.375" style="6" bestFit="1" customWidth="1"/>
    <col min="36" max="36" width="1.75390625" style="3" customWidth="1"/>
    <col min="37" max="16384" width="9.125" style="2" customWidth="1"/>
  </cols>
  <sheetData>
    <row r="1" ht="14.25"/>
    <row r="2" ht="14.25"/>
    <row r="3" ht="14.25"/>
    <row r="4" ht="14.25"/>
    <row r="5" ht="14.25"/>
    <row r="6" ht="14.25"/>
    <row r="7" ht="14.25">
      <c r="B7" s="12" t="s">
        <v>77</v>
      </c>
    </row>
    <row r="8" ht="14.25">
      <c r="B8" s="13" t="s">
        <v>42</v>
      </c>
    </row>
    <row r="9" ht="14.25">
      <c r="B9" s="13" t="s">
        <v>43</v>
      </c>
    </row>
    <row r="10" ht="30">
      <c r="B10" s="14" t="s">
        <v>107</v>
      </c>
    </row>
    <row r="11" spans="2:18" ht="25.5">
      <c r="B11" s="15" t="s">
        <v>51</v>
      </c>
      <c r="R11" s="21"/>
    </row>
    <row r="12" ht="12" customHeight="1"/>
    <row r="13" ht="15">
      <c r="B13" s="16" t="s">
        <v>44</v>
      </c>
    </row>
    <row r="14" ht="15">
      <c r="B14" s="17" t="s">
        <v>45</v>
      </c>
    </row>
    <row r="15" ht="15">
      <c r="B15" s="17" t="s">
        <v>46</v>
      </c>
    </row>
    <row r="16" ht="15" thickBot="1"/>
    <row r="17" spans="2:36" s="8" customFormat="1" ht="48" customHeight="1" thickBot="1" thickTop="1">
      <c r="B17" s="31"/>
      <c r="C17" s="31" t="s">
        <v>13</v>
      </c>
      <c r="D17" s="31" t="s">
        <v>26</v>
      </c>
      <c r="E17" s="31" t="s">
        <v>27</v>
      </c>
      <c r="F17" s="31" t="s">
        <v>28</v>
      </c>
      <c r="G17" s="31" t="s">
        <v>65</v>
      </c>
      <c r="H17" s="45" t="s">
        <v>100</v>
      </c>
      <c r="I17" s="31" t="s">
        <v>101</v>
      </c>
      <c r="J17" s="31" t="s">
        <v>102</v>
      </c>
      <c r="K17" s="31" t="s">
        <v>103</v>
      </c>
      <c r="L17" s="31" t="s">
        <v>104</v>
      </c>
      <c r="M17" s="31" t="s">
        <v>105</v>
      </c>
      <c r="N17" s="31" t="s">
        <v>106</v>
      </c>
      <c r="O17" s="31" t="s">
        <v>0</v>
      </c>
      <c r="P17" s="31" t="s">
        <v>18</v>
      </c>
      <c r="Q17" s="31" t="s">
        <v>1</v>
      </c>
      <c r="R17" s="31" t="s">
        <v>2</v>
      </c>
      <c r="S17" s="31" t="s">
        <v>3</v>
      </c>
      <c r="T17" s="31" t="s">
        <v>4</v>
      </c>
      <c r="U17" s="31" t="s">
        <v>5</v>
      </c>
      <c r="V17" s="31" t="s">
        <v>19</v>
      </c>
      <c r="W17" s="31" t="s">
        <v>6</v>
      </c>
      <c r="X17" s="31" t="s">
        <v>23</v>
      </c>
      <c r="Y17" s="31" t="s">
        <v>7</v>
      </c>
      <c r="Z17" s="31" t="s">
        <v>20</v>
      </c>
      <c r="AA17" s="31" t="s">
        <v>8</v>
      </c>
      <c r="AB17" s="31" t="s">
        <v>9</v>
      </c>
      <c r="AC17" s="31" t="s">
        <v>10</v>
      </c>
      <c r="AD17" s="31" t="s">
        <v>48</v>
      </c>
      <c r="AE17" s="31" t="s">
        <v>47</v>
      </c>
      <c r="AF17" s="31" t="s">
        <v>11</v>
      </c>
      <c r="AG17" s="31" t="s">
        <v>12</v>
      </c>
      <c r="AH17" s="31" t="s">
        <v>24</v>
      </c>
      <c r="AI17" s="31" t="s">
        <v>38</v>
      </c>
      <c r="AJ17" s="19"/>
    </row>
    <row r="18" spans="2:35" s="20" customFormat="1" ht="44.25" customHeight="1" thickTop="1">
      <c r="B18" s="37">
        <v>1</v>
      </c>
      <c r="C18" s="22" t="s">
        <v>17</v>
      </c>
      <c r="D18" s="23" t="s">
        <v>57</v>
      </c>
      <c r="E18" s="25" t="s">
        <v>29</v>
      </c>
      <c r="F18" s="26">
        <v>100000</v>
      </c>
      <c r="G18" s="27">
        <v>0.56</v>
      </c>
      <c r="H18" s="46"/>
      <c r="I18" s="41"/>
      <c r="J18" s="42"/>
      <c r="K18" s="43"/>
      <c r="L18" s="42"/>
      <c r="M18" s="44"/>
      <c r="N18" s="42"/>
      <c r="O18" s="24">
        <v>595000</v>
      </c>
      <c r="P18" s="24">
        <v>418000</v>
      </c>
      <c r="Q18" s="24">
        <v>360000</v>
      </c>
      <c r="R18" s="24">
        <v>270000</v>
      </c>
      <c r="S18" s="36"/>
      <c r="T18" s="36"/>
      <c r="U18" s="36"/>
      <c r="V18" s="36"/>
      <c r="W18" s="36"/>
      <c r="X18" s="36"/>
      <c r="Y18" s="36"/>
      <c r="Z18" s="36"/>
      <c r="AA18" s="36"/>
      <c r="AB18" s="24">
        <v>810000</v>
      </c>
      <c r="AC18" s="24">
        <v>1420000</v>
      </c>
      <c r="AD18" s="36"/>
      <c r="AE18" s="36"/>
      <c r="AF18" s="24">
        <v>1830000</v>
      </c>
      <c r="AG18" s="24">
        <v>1570000</v>
      </c>
      <c r="AH18" s="24">
        <v>1420000</v>
      </c>
      <c r="AI18" s="24">
        <v>1420000</v>
      </c>
    </row>
    <row r="19" spans="2:35" s="20" customFormat="1" ht="40.5" customHeight="1">
      <c r="B19" s="37">
        <f>B18+1</f>
        <v>2</v>
      </c>
      <c r="C19" s="22" t="s">
        <v>55</v>
      </c>
      <c r="D19" s="23" t="s">
        <v>57</v>
      </c>
      <c r="E19" s="25" t="s">
        <v>50</v>
      </c>
      <c r="F19" s="26">
        <v>130000</v>
      </c>
      <c r="G19" s="27">
        <v>0.56</v>
      </c>
      <c r="H19" s="27"/>
      <c r="I19" s="27"/>
      <c r="J19" s="27"/>
      <c r="K19" s="27"/>
      <c r="L19" s="27"/>
      <c r="M19" s="27"/>
      <c r="N19" s="27"/>
      <c r="O19" s="24">
        <v>710000</v>
      </c>
      <c r="P19" s="24">
        <v>485000</v>
      </c>
      <c r="Q19" s="24">
        <v>410000</v>
      </c>
      <c r="R19" s="24">
        <v>315000</v>
      </c>
      <c r="S19" s="36"/>
      <c r="T19" s="36"/>
      <c r="U19" s="36"/>
      <c r="V19" s="36"/>
      <c r="W19" s="36"/>
      <c r="X19" s="36"/>
      <c r="Y19" s="36"/>
      <c r="Z19" s="36"/>
      <c r="AA19" s="36"/>
      <c r="AB19" s="24">
        <v>999600</v>
      </c>
      <c r="AC19" s="24">
        <v>1815000</v>
      </c>
      <c r="AD19" s="36"/>
      <c r="AE19" s="36"/>
      <c r="AF19" s="24">
        <v>2240000</v>
      </c>
      <c r="AG19" s="24">
        <v>1880000</v>
      </c>
      <c r="AH19" s="24">
        <v>1630000</v>
      </c>
      <c r="AI19" s="24">
        <v>1630000</v>
      </c>
    </row>
    <row r="20" spans="2:35" s="20" customFormat="1" ht="48" customHeight="1">
      <c r="B20" s="37">
        <f aca="true" t="shared" si="0" ref="B20:B49">B19+1</f>
        <v>3</v>
      </c>
      <c r="C20" s="22" t="s">
        <v>71</v>
      </c>
      <c r="D20" s="23" t="s">
        <v>57</v>
      </c>
      <c r="E20" s="25" t="s">
        <v>66</v>
      </c>
      <c r="F20" s="26">
        <v>100000</v>
      </c>
      <c r="G20" s="27">
        <v>0.56</v>
      </c>
      <c r="H20" s="27"/>
      <c r="I20" s="27"/>
      <c r="J20" s="27"/>
      <c r="K20" s="27"/>
      <c r="L20" s="27"/>
      <c r="M20" s="27"/>
      <c r="N20" s="27"/>
      <c r="O20" s="24">
        <v>390000</v>
      </c>
      <c r="P20" s="24" t="s">
        <v>94</v>
      </c>
      <c r="Q20" s="24">
        <v>210000</v>
      </c>
      <c r="R20" s="24">
        <v>170000</v>
      </c>
      <c r="S20" s="36"/>
      <c r="T20" s="36"/>
      <c r="U20" s="36"/>
      <c r="V20" s="36"/>
      <c r="W20" s="36"/>
      <c r="X20" s="36"/>
      <c r="Y20" s="36"/>
      <c r="Z20" s="36"/>
      <c r="AA20" s="36"/>
      <c r="AB20" s="24">
        <v>420000</v>
      </c>
      <c r="AC20" s="24">
        <v>720000</v>
      </c>
      <c r="AD20" s="36"/>
      <c r="AE20" s="36"/>
      <c r="AF20" s="24">
        <v>870000</v>
      </c>
      <c r="AG20" s="24">
        <v>800000</v>
      </c>
      <c r="AH20" s="24" t="s">
        <v>94</v>
      </c>
      <c r="AI20" s="36"/>
    </row>
    <row r="21" spans="2:35" s="20" customFormat="1" ht="42.75" customHeight="1">
      <c r="B21" s="37">
        <f t="shared" si="0"/>
        <v>4</v>
      </c>
      <c r="C21" s="22" t="s">
        <v>37</v>
      </c>
      <c r="D21" s="23" t="s">
        <v>57</v>
      </c>
      <c r="E21" s="25" t="s">
        <v>67</v>
      </c>
      <c r="F21" s="26">
        <v>100000</v>
      </c>
      <c r="G21" s="27">
        <v>0.56</v>
      </c>
      <c r="H21" s="27"/>
      <c r="I21" s="27"/>
      <c r="J21" s="27"/>
      <c r="K21" s="27"/>
      <c r="L21" s="27"/>
      <c r="M21" s="27"/>
      <c r="N21" s="27"/>
      <c r="O21" s="24">
        <v>390000</v>
      </c>
      <c r="P21" s="24" t="s">
        <v>94</v>
      </c>
      <c r="Q21" s="24">
        <v>210000</v>
      </c>
      <c r="R21" s="24">
        <v>170000</v>
      </c>
      <c r="S21" s="36"/>
      <c r="T21" s="36"/>
      <c r="U21" s="36"/>
      <c r="V21" s="36"/>
      <c r="W21" s="36"/>
      <c r="X21" s="36"/>
      <c r="Y21" s="36"/>
      <c r="Z21" s="36"/>
      <c r="AA21" s="36"/>
      <c r="AB21" s="24">
        <v>420000</v>
      </c>
      <c r="AC21" s="24">
        <v>720000</v>
      </c>
      <c r="AD21" s="36"/>
      <c r="AE21" s="36"/>
      <c r="AF21" s="24">
        <v>870000</v>
      </c>
      <c r="AG21" s="24">
        <v>800000</v>
      </c>
      <c r="AH21" s="24" t="s">
        <v>94</v>
      </c>
      <c r="AI21" s="36"/>
    </row>
    <row r="22" spans="2:35" s="18" customFormat="1" ht="48.75" customHeight="1">
      <c r="B22" s="37">
        <f>B21+1</f>
        <v>5</v>
      </c>
      <c r="C22" s="22" t="s">
        <v>80</v>
      </c>
      <c r="D22" s="23" t="s">
        <v>72</v>
      </c>
      <c r="E22" s="25" t="s">
        <v>32</v>
      </c>
      <c r="F22" s="26">
        <v>75000</v>
      </c>
      <c r="G22" s="27">
        <v>0.68</v>
      </c>
      <c r="H22" s="27"/>
      <c r="I22" s="27"/>
      <c r="J22" s="27"/>
      <c r="K22" s="27"/>
      <c r="L22" s="27"/>
      <c r="M22" s="27"/>
      <c r="N22" s="27"/>
      <c r="O22" s="24">
        <v>1540000</v>
      </c>
      <c r="P22" s="36"/>
      <c r="Q22" s="24">
        <v>880000</v>
      </c>
      <c r="R22" s="24">
        <v>690000</v>
      </c>
      <c r="S22" s="24">
        <v>506000</v>
      </c>
      <c r="T22" s="24">
        <v>320000</v>
      </c>
      <c r="U22" s="36"/>
      <c r="V22" s="24">
        <v>220500</v>
      </c>
      <c r="W22" s="36"/>
      <c r="X22" s="36"/>
      <c r="Y22" s="36"/>
      <c r="Z22" s="36"/>
      <c r="AA22" s="36"/>
      <c r="AB22" s="36"/>
      <c r="AC22" s="36"/>
      <c r="AD22" s="24">
        <v>2200000</v>
      </c>
      <c r="AE22" s="36"/>
      <c r="AF22" s="36"/>
      <c r="AG22" s="36"/>
      <c r="AH22" s="36"/>
      <c r="AI22" s="36"/>
    </row>
    <row r="23" spans="2:35" s="18" customFormat="1" ht="48.75" customHeight="1">
      <c r="B23" s="37">
        <f t="shared" si="0"/>
        <v>6</v>
      </c>
      <c r="C23" s="22" t="s">
        <v>81</v>
      </c>
      <c r="D23" s="47" t="s">
        <v>95</v>
      </c>
      <c r="E23" s="48"/>
      <c r="F23" s="48"/>
      <c r="G23" s="49"/>
      <c r="H23" s="38"/>
      <c r="I23" s="38"/>
      <c r="J23" s="38"/>
      <c r="K23" s="38"/>
      <c r="L23" s="38"/>
      <c r="M23" s="38"/>
      <c r="N23" s="38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2:35" s="18" customFormat="1" ht="120.75" customHeight="1">
      <c r="B24" s="37">
        <v>9</v>
      </c>
      <c r="C24" s="22" t="s">
        <v>99</v>
      </c>
      <c r="D24" s="23" t="s">
        <v>33</v>
      </c>
      <c r="E24" s="25" t="s">
        <v>39</v>
      </c>
      <c r="F24" s="26">
        <v>50000</v>
      </c>
      <c r="G24" s="27"/>
      <c r="H24" s="27"/>
      <c r="I24" s="27"/>
      <c r="J24" s="27"/>
      <c r="K24" s="27"/>
      <c r="L24" s="27"/>
      <c r="M24" s="27"/>
      <c r="N24" s="27"/>
      <c r="O24" s="24">
        <v>605000</v>
      </c>
      <c r="P24" s="36"/>
      <c r="Q24" s="24">
        <v>340000</v>
      </c>
      <c r="R24" s="24">
        <v>246000</v>
      </c>
      <c r="S24" s="24">
        <v>198000</v>
      </c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2:35" s="18" customFormat="1" ht="84" customHeight="1">
      <c r="B25" s="37">
        <f t="shared" si="0"/>
        <v>10</v>
      </c>
      <c r="C25" s="22" t="s">
        <v>96</v>
      </c>
      <c r="D25" s="23" t="s">
        <v>33</v>
      </c>
      <c r="E25" s="25" t="s">
        <v>93</v>
      </c>
      <c r="F25" s="26">
        <v>70200</v>
      </c>
      <c r="G25" s="27">
        <v>0.78</v>
      </c>
      <c r="H25" s="27"/>
      <c r="I25" s="27"/>
      <c r="J25" s="27"/>
      <c r="K25" s="27"/>
      <c r="L25" s="27"/>
      <c r="M25" s="27"/>
      <c r="N25" s="27"/>
      <c r="O25" s="24">
        <v>580000</v>
      </c>
      <c r="P25" s="36"/>
      <c r="Q25" s="24">
        <v>350000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24">
        <v>580000</v>
      </c>
      <c r="AC25" s="24">
        <v>820000</v>
      </c>
      <c r="AD25" s="36"/>
      <c r="AE25" s="24">
        <v>1330000</v>
      </c>
      <c r="AF25" s="24">
        <v>1470000</v>
      </c>
      <c r="AG25" s="36"/>
      <c r="AH25" s="36"/>
      <c r="AI25" s="36"/>
    </row>
    <row r="26" spans="2:35" s="18" customFormat="1" ht="30">
      <c r="B26" s="37">
        <v>11</v>
      </c>
      <c r="C26" s="22" t="s">
        <v>97</v>
      </c>
      <c r="D26" s="23" t="s">
        <v>58</v>
      </c>
      <c r="E26" s="25" t="s">
        <v>30</v>
      </c>
      <c r="F26" s="26">
        <v>60000</v>
      </c>
      <c r="G26" s="27">
        <v>0.69</v>
      </c>
      <c r="H26" s="27"/>
      <c r="I26" s="27"/>
      <c r="J26" s="27"/>
      <c r="K26" s="27"/>
      <c r="L26" s="27"/>
      <c r="M26" s="27"/>
      <c r="N26" s="27"/>
      <c r="O26" s="24">
        <v>365000</v>
      </c>
      <c r="P26" s="24"/>
      <c r="Q26" s="24">
        <v>220000</v>
      </c>
      <c r="R26" s="24">
        <v>135000</v>
      </c>
      <c r="S26" s="24">
        <v>110000</v>
      </c>
      <c r="T26" s="24">
        <v>80000</v>
      </c>
      <c r="U26" s="24">
        <v>65000</v>
      </c>
      <c r="V26" s="24"/>
      <c r="W26" s="24"/>
      <c r="X26" s="24"/>
      <c r="Y26" s="24"/>
      <c r="Z26" s="24"/>
      <c r="AA26" s="24">
        <v>530000</v>
      </c>
      <c r="AB26" s="24">
        <v>400000</v>
      </c>
      <c r="AC26" s="24">
        <v>645000</v>
      </c>
      <c r="AD26" s="24">
        <v>570000</v>
      </c>
      <c r="AE26" s="24">
        <v>780000</v>
      </c>
      <c r="AF26" s="24">
        <v>825000</v>
      </c>
      <c r="AG26" s="24">
        <v>790000</v>
      </c>
      <c r="AH26" s="24"/>
      <c r="AI26" s="24"/>
    </row>
    <row r="27" spans="1:35" s="18" customFormat="1" ht="30">
      <c r="A27" s="18" t="s">
        <v>69</v>
      </c>
      <c r="B27" s="37">
        <f t="shared" si="0"/>
        <v>12</v>
      </c>
      <c r="C27" s="54" t="s">
        <v>25</v>
      </c>
      <c r="D27" s="23" t="s">
        <v>49</v>
      </c>
      <c r="E27" s="25" t="s">
        <v>29</v>
      </c>
      <c r="F27" s="26">
        <v>47200</v>
      </c>
      <c r="G27" s="27">
        <v>0.41</v>
      </c>
      <c r="H27" s="27"/>
      <c r="I27" s="27"/>
      <c r="J27" s="27"/>
      <c r="K27" s="27"/>
      <c r="L27" s="27"/>
      <c r="M27" s="27"/>
      <c r="N27" s="27"/>
      <c r="O27" s="24">
        <v>350000</v>
      </c>
      <c r="P27" s="25"/>
      <c r="Q27" s="24">
        <v>180000</v>
      </c>
      <c r="R27" s="24"/>
      <c r="S27" s="24"/>
      <c r="T27" s="24"/>
      <c r="U27" s="24"/>
      <c r="V27" s="24"/>
      <c r="W27" s="24"/>
      <c r="X27" s="24"/>
      <c r="Y27" s="24"/>
      <c r="Z27" s="24"/>
      <c r="AA27" s="24">
        <v>440000</v>
      </c>
      <c r="AB27" s="24">
        <v>360000</v>
      </c>
      <c r="AC27" s="24">
        <v>690000</v>
      </c>
      <c r="AD27" s="24">
        <v>560000</v>
      </c>
      <c r="AE27" s="24"/>
      <c r="AF27" s="24">
        <v>700000</v>
      </c>
      <c r="AG27" s="24">
        <v>645000</v>
      </c>
      <c r="AH27" s="36"/>
      <c r="AI27" s="36"/>
    </row>
    <row r="28" spans="2:35" s="18" customFormat="1" ht="30">
      <c r="B28" s="37">
        <f t="shared" si="0"/>
        <v>13</v>
      </c>
      <c r="C28" s="22" t="s">
        <v>87</v>
      </c>
      <c r="D28" s="23" t="s">
        <v>58</v>
      </c>
      <c r="E28" s="25" t="s">
        <v>30</v>
      </c>
      <c r="F28" s="26">
        <v>65000</v>
      </c>
      <c r="G28" s="27">
        <v>0.64</v>
      </c>
      <c r="H28" s="27"/>
      <c r="I28" s="27"/>
      <c r="J28" s="27"/>
      <c r="K28" s="27"/>
      <c r="L28" s="27"/>
      <c r="M28" s="27"/>
      <c r="N28" s="27"/>
      <c r="O28" s="24">
        <v>425000</v>
      </c>
      <c r="P28" s="24"/>
      <c r="Q28" s="24">
        <v>230000</v>
      </c>
      <c r="R28" s="24">
        <v>175000</v>
      </c>
      <c r="S28" s="24">
        <v>135000</v>
      </c>
      <c r="T28" s="24"/>
      <c r="U28" s="24">
        <v>80000</v>
      </c>
      <c r="V28" s="24">
        <v>55000</v>
      </c>
      <c r="W28" s="24"/>
      <c r="X28" s="24"/>
      <c r="Y28" s="24"/>
      <c r="Z28" s="24"/>
      <c r="AA28" s="24">
        <v>740000</v>
      </c>
      <c r="AB28" s="24">
        <v>430000</v>
      </c>
      <c r="AC28" s="24">
        <v>830000</v>
      </c>
      <c r="AD28" s="24">
        <v>715000</v>
      </c>
      <c r="AE28" s="24">
        <v>850000</v>
      </c>
      <c r="AF28" s="24">
        <v>950000</v>
      </c>
      <c r="AG28" s="24">
        <v>880000</v>
      </c>
      <c r="AH28" s="36"/>
      <c r="AI28" s="36"/>
    </row>
    <row r="29" spans="2:35" s="18" customFormat="1" ht="30">
      <c r="B29" s="37">
        <f t="shared" si="0"/>
        <v>14</v>
      </c>
      <c r="C29" s="22" t="s">
        <v>86</v>
      </c>
      <c r="D29" s="23" t="s">
        <v>79</v>
      </c>
      <c r="E29" s="25" t="s">
        <v>36</v>
      </c>
      <c r="F29" s="26">
        <v>135000</v>
      </c>
      <c r="G29" s="27">
        <v>0.49</v>
      </c>
      <c r="H29" s="27"/>
      <c r="I29" s="27"/>
      <c r="J29" s="27"/>
      <c r="K29" s="27"/>
      <c r="L29" s="27"/>
      <c r="M29" s="27"/>
      <c r="N29" s="27"/>
      <c r="O29" s="24">
        <v>1480000</v>
      </c>
      <c r="P29" s="24"/>
      <c r="Q29" s="24">
        <v>900000</v>
      </c>
      <c r="R29" s="24"/>
      <c r="S29" s="24">
        <v>600000</v>
      </c>
      <c r="T29" s="24"/>
      <c r="U29" s="24">
        <v>240000</v>
      </c>
      <c r="V29" s="24"/>
      <c r="W29" s="24">
        <v>120000</v>
      </c>
      <c r="X29" s="24"/>
      <c r="Y29" s="24">
        <v>65000</v>
      </c>
      <c r="Z29" s="24">
        <v>40000</v>
      </c>
      <c r="AA29" s="24"/>
      <c r="AB29" s="24"/>
      <c r="AC29" s="24"/>
      <c r="AD29" s="24"/>
      <c r="AE29" s="24"/>
      <c r="AF29" s="24"/>
      <c r="AG29" s="24"/>
      <c r="AH29" s="24"/>
      <c r="AI29" s="24"/>
    </row>
    <row r="30" spans="2:35" s="18" customFormat="1" ht="30">
      <c r="B30" s="37">
        <f t="shared" si="0"/>
        <v>15</v>
      </c>
      <c r="C30" s="22" t="s">
        <v>88</v>
      </c>
      <c r="D30" s="23" t="s">
        <v>79</v>
      </c>
      <c r="E30" s="25" t="s">
        <v>36</v>
      </c>
      <c r="F30" s="26" t="s">
        <v>78</v>
      </c>
      <c r="G30" s="27">
        <v>1</v>
      </c>
      <c r="H30" s="27"/>
      <c r="I30" s="27"/>
      <c r="J30" s="27"/>
      <c r="K30" s="27"/>
      <c r="L30" s="27"/>
      <c r="M30" s="27"/>
      <c r="N30" s="27"/>
      <c r="O30" s="24">
        <v>1000000</v>
      </c>
      <c r="P30" s="24"/>
      <c r="Q30" s="24">
        <v>610000</v>
      </c>
      <c r="R30" s="24"/>
      <c r="S30" s="24">
        <v>350000</v>
      </c>
      <c r="T30" s="24"/>
      <c r="U30" s="24">
        <v>180000</v>
      </c>
      <c r="V30" s="24"/>
      <c r="W30" s="24">
        <v>80000</v>
      </c>
      <c r="X30" s="24"/>
      <c r="Y30" s="24">
        <v>45000</v>
      </c>
      <c r="Z30" s="24">
        <v>25000</v>
      </c>
      <c r="AA30" s="24"/>
      <c r="AB30" s="24"/>
      <c r="AC30" s="24"/>
      <c r="AD30" s="24"/>
      <c r="AE30" s="24"/>
      <c r="AF30" s="24"/>
      <c r="AG30" s="24"/>
      <c r="AH30" s="24"/>
      <c r="AI30" s="24"/>
    </row>
    <row r="31" spans="2:35" s="18" customFormat="1" ht="38.25" customHeight="1">
      <c r="B31" s="37">
        <f t="shared" si="0"/>
        <v>16</v>
      </c>
      <c r="C31" s="32" t="s">
        <v>89</v>
      </c>
      <c r="D31" s="25" t="s">
        <v>79</v>
      </c>
      <c r="E31" s="25" t="s">
        <v>36</v>
      </c>
      <c r="F31" s="26">
        <v>75000</v>
      </c>
      <c r="G31" s="27"/>
      <c r="H31" s="27"/>
      <c r="I31" s="27"/>
      <c r="J31" s="27"/>
      <c r="K31" s="27"/>
      <c r="L31" s="27"/>
      <c r="M31" s="27"/>
      <c r="N31" s="27"/>
      <c r="O31" s="24">
        <v>1200000</v>
      </c>
      <c r="P31" s="24"/>
      <c r="Q31" s="24">
        <v>720000</v>
      </c>
      <c r="R31" s="24"/>
      <c r="S31" s="24">
        <v>480000</v>
      </c>
      <c r="T31" s="24"/>
      <c r="U31" s="24">
        <v>200000</v>
      </c>
      <c r="V31" s="24"/>
      <c r="W31" s="24">
        <v>100000</v>
      </c>
      <c r="X31" s="24"/>
      <c r="Y31" s="24">
        <v>55000</v>
      </c>
      <c r="Z31" s="24">
        <v>30000</v>
      </c>
      <c r="AA31" s="24"/>
      <c r="AB31" s="24"/>
      <c r="AC31" s="24"/>
      <c r="AD31" s="24"/>
      <c r="AE31" s="24"/>
      <c r="AF31" s="24"/>
      <c r="AG31" s="24"/>
      <c r="AH31" s="24"/>
      <c r="AI31" s="24"/>
    </row>
    <row r="32" spans="2:35" s="18" customFormat="1" ht="49.5" customHeight="1">
      <c r="B32" s="37">
        <f t="shared" si="0"/>
        <v>17</v>
      </c>
      <c r="C32" s="32" t="s">
        <v>91</v>
      </c>
      <c r="D32" s="25" t="s">
        <v>52</v>
      </c>
      <c r="E32" s="25" t="s">
        <v>30</v>
      </c>
      <c r="F32" s="26">
        <v>80000</v>
      </c>
      <c r="G32" s="27">
        <v>1</v>
      </c>
      <c r="H32" s="27"/>
      <c r="I32" s="27"/>
      <c r="J32" s="27"/>
      <c r="K32" s="27"/>
      <c r="L32" s="27"/>
      <c r="M32" s="27"/>
      <c r="N32" s="27"/>
      <c r="O32" s="24">
        <v>490000</v>
      </c>
      <c r="P32" s="24"/>
      <c r="Q32" s="24">
        <v>280000</v>
      </c>
      <c r="R32" s="24"/>
      <c r="S32" s="24">
        <v>180000</v>
      </c>
      <c r="T32" s="24"/>
      <c r="U32" s="24">
        <v>105000</v>
      </c>
      <c r="V32" s="24"/>
      <c r="W32" s="24"/>
      <c r="X32" s="24"/>
      <c r="Y32" s="24"/>
      <c r="Z32" s="24"/>
      <c r="AA32" s="24"/>
      <c r="AB32" s="24">
        <v>600000</v>
      </c>
      <c r="AC32" s="24">
        <v>960000</v>
      </c>
      <c r="AD32" s="24">
        <v>880000</v>
      </c>
      <c r="AE32" s="24">
        <v>1010000</v>
      </c>
      <c r="AF32" s="24">
        <v>1150000</v>
      </c>
      <c r="AG32" s="24">
        <v>1090000</v>
      </c>
      <c r="AH32" s="24">
        <v>1010000</v>
      </c>
      <c r="AI32" s="24">
        <v>980000</v>
      </c>
    </row>
    <row r="33" spans="2:35" s="18" customFormat="1" ht="46.5" customHeight="1">
      <c r="B33" s="37">
        <f t="shared" si="0"/>
        <v>18</v>
      </c>
      <c r="C33" s="32" t="s">
        <v>90</v>
      </c>
      <c r="D33" s="25" t="s">
        <v>52</v>
      </c>
      <c r="E33" s="25" t="s">
        <v>35</v>
      </c>
      <c r="F33" s="26">
        <v>75000</v>
      </c>
      <c r="G33" s="27" t="s">
        <v>70</v>
      </c>
      <c r="H33" s="27"/>
      <c r="I33" s="27"/>
      <c r="J33" s="27"/>
      <c r="K33" s="27"/>
      <c r="L33" s="27"/>
      <c r="M33" s="27"/>
      <c r="N33" s="27"/>
      <c r="O33" s="24">
        <v>470000</v>
      </c>
      <c r="P33" s="24"/>
      <c r="Q33" s="24">
        <v>320000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>
        <v>590000</v>
      </c>
      <c r="AC33" s="24">
        <v>1100000</v>
      </c>
      <c r="AD33" s="24">
        <v>820000</v>
      </c>
      <c r="AE33" s="24">
        <v>1000000</v>
      </c>
      <c r="AF33" s="24">
        <v>1100000</v>
      </c>
      <c r="AG33" s="24">
        <v>1030000</v>
      </c>
      <c r="AH33" s="24">
        <v>1000000</v>
      </c>
      <c r="AI33" s="24">
        <v>960000</v>
      </c>
    </row>
    <row r="34" spans="2:35" s="18" customFormat="1" ht="51.75" customHeight="1">
      <c r="B34" s="37">
        <f t="shared" si="0"/>
        <v>19</v>
      </c>
      <c r="C34" s="32" t="s">
        <v>92</v>
      </c>
      <c r="D34" s="25" t="s">
        <v>52</v>
      </c>
      <c r="E34" s="25" t="s">
        <v>35</v>
      </c>
      <c r="F34" s="26">
        <v>75000</v>
      </c>
      <c r="G34" s="27" t="s">
        <v>70</v>
      </c>
      <c r="H34" s="27"/>
      <c r="I34" s="27"/>
      <c r="J34" s="27"/>
      <c r="K34" s="27"/>
      <c r="L34" s="27"/>
      <c r="M34" s="27"/>
      <c r="N34" s="27"/>
      <c r="O34" s="24">
        <v>470000</v>
      </c>
      <c r="P34" s="24"/>
      <c r="Q34" s="24">
        <v>320000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>
        <v>590000</v>
      </c>
      <c r="AC34" s="24">
        <v>1100000</v>
      </c>
      <c r="AD34" s="24">
        <v>820000</v>
      </c>
      <c r="AE34" s="24">
        <v>1000000</v>
      </c>
      <c r="AF34" s="24">
        <v>1100000</v>
      </c>
      <c r="AG34" s="24">
        <v>1030000</v>
      </c>
      <c r="AH34" s="24">
        <v>1000000</v>
      </c>
      <c r="AI34" s="24">
        <v>960000</v>
      </c>
    </row>
    <row r="35" spans="2:35" s="18" customFormat="1" ht="52.5" customHeight="1">
      <c r="B35" s="37">
        <f t="shared" si="0"/>
        <v>20</v>
      </c>
      <c r="C35" s="32" t="s">
        <v>63</v>
      </c>
      <c r="D35" s="25" t="s">
        <v>53</v>
      </c>
      <c r="E35" s="25" t="s">
        <v>29</v>
      </c>
      <c r="F35" s="26">
        <v>75000</v>
      </c>
      <c r="G35" s="27" t="s">
        <v>70</v>
      </c>
      <c r="H35" s="27"/>
      <c r="I35" s="27"/>
      <c r="J35" s="27"/>
      <c r="K35" s="27"/>
      <c r="L35" s="27"/>
      <c r="M35" s="27"/>
      <c r="N35" s="27"/>
      <c r="O35" s="24">
        <v>550000</v>
      </c>
      <c r="P35" s="24"/>
      <c r="Q35" s="24">
        <v>340000</v>
      </c>
      <c r="R35" s="24"/>
      <c r="S35" s="24">
        <v>207000</v>
      </c>
      <c r="T35" s="24"/>
      <c r="U35" s="24">
        <v>125000</v>
      </c>
      <c r="V35" s="24"/>
      <c r="W35" s="24">
        <v>70000</v>
      </c>
      <c r="X35" s="24"/>
      <c r="Y35" s="24">
        <v>40000</v>
      </c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2:35" s="18" customFormat="1" ht="91.5" customHeight="1">
      <c r="B36" s="37">
        <f t="shared" si="0"/>
        <v>21</v>
      </c>
      <c r="C36" s="32" t="s">
        <v>73</v>
      </c>
      <c r="D36" s="25" t="s">
        <v>53</v>
      </c>
      <c r="E36" s="25" t="s">
        <v>35</v>
      </c>
      <c r="F36" s="26">
        <v>75000</v>
      </c>
      <c r="G36" s="27" t="s">
        <v>70</v>
      </c>
      <c r="H36" s="27"/>
      <c r="I36" s="27"/>
      <c r="J36" s="27"/>
      <c r="K36" s="27"/>
      <c r="L36" s="27"/>
      <c r="M36" s="27"/>
      <c r="N36" s="27"/>
      <c r="O36" s="24">
        <v>530000</v>
      </c>
      <c r="P36" s="24"/>
      <c r="Q36" s="24">
        <v>320000</v>
      </c>
      <c r="R36" s="24"/>
      <c r="S36" s="24">
        <v>195000</v>
      </c>
      <c r="T36" s="24"/>
      <c r="U36" s="24">
        <v>115000</v>
      </c>
      <c r="V36" s="24"/>
      <c r="W36" s="24">
        <v>65000</v>
      </c>
      <c r="X36" s="24"/>
      <c r="Y36" s="24">
        <v>35000</v>
      </c>
      <c r="Z36" s="24"/>
      <c r="AA36" s="24"/>
      <c r="AB36" s="24"/>
      <c r="AC36" s="24"/>
      <c r="AD36" s="24">
        <v>860000</v>
      </c>
      <c r="AE36" s="24"/>
      <c r="AF36" s="24"/>
      <c r="AG36" s="24"/>
      <c r="AH36" s="24"/>
      <c r="AI36" s="24"/>
    </row>
    <row r="37" spans="2:35" s="18" customFormat="1" ht="78" customHeight="1">
      <c r="B37" s="37">
        <f t="shared" si="0"/>
        <v>22</v>
      </c>
      <c r="C37" s="32" t="s">
        <v>74</v>
      </c>
      <c r="D37" s="25" t="s">
        <v>53</v>
      </c>
      <c r="E37" s="25" t="s">
        <v>35</v>
      </c>
      <c r="F37" s="26">
        <v>135000</v>
      </c>
      <c r="G37" s="27"/>
      <c r="H37" s="27"/>
      <c r="I37" s="27"/>
      <c r="J37" s="27"/>
      <c r="K37" s="27"/>
      <c r="L37" s="27"/>
      <c r="M37" s="27"/>
      <c r="N37" s="27"/>
      <c r="O37" s="24">
        <v>800000</v>
      </c>
      <c r="P37" s="24"/>
      <c r="Q37" s="24">
        <v>495000</v>
      </c>
      <c r="R37" s="24"/>
      <c r="S37" s="24">
        <v>290000</v>
      </c>
      <c r="T37" s="24"/>
      <c r="U37" s="24">
        <v>165000</v>
      </c>
      <c r="V37" s="24"/>
      <c r="W37" s="24">
        <v>90000</v>
      </c>
      <c r="X37" s="24"/>
      <c r="Y37" s="24">
        <v>50000</v>
      </c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2:35" s="18" customFormat="1" ht="30.75" customHeight="1">
      <c r="B38" s="37">
        <f t="shared" si="0"/>
        <v>23</v>
      </c>
      <c r="C38" s="32" t="s">
        <v>22</v>
      </c>
      <c r="D38" s="25" t="s">
        <v>64</v>
      </c>
      <c r="E38" s="25" t="s">
        <v>34</v>
      </c>
      <c r="F38" s="26">
        <v>60000</v>
      </c>
      <c r="G38" s="27"/>
      <c r="H38" s="27"/>
      <c r="I38" s="27"/>
      <c r="J38" s="27"/>
      <c r="K38" s="27"/>
      <c r="L38" s="27"/>
      <c r="M38" s="27"/>
      <c r="N38" s="27"/>
      <c r="O38" s="24">
        <v>280000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>
        <v>370000</v>
      </c>
      <c r="AC38" s="24">
        <v>630000</v>
      </c>
      <c r="AD38" s="24">
        <v>520000</v>
      </c>
      <c r="AE38" s="24"/>
      <c r="AF38" s="24">
        <v>610000</v>
      </c>
      <c r="AG38" s="24"/>
      <c r="AH38" s="24"/>
      <c r="AI38" s="24"/>
    </row>
    <row r="39" spans="2:35" s="18" customFormat="1" ht="43.5" customHeight="1">
      <c r="B39" s="37">
        <f t="shared" si="0"/>
        <v>24</v>
      </c>
      <c r="C39" s="32" t="s">
        <v>75</v>
      </c>
      <c r="D39" s="25" t="s">
        <v>76</v>
      </c>
      <c r="E39" s="25" t="s">
        <v>84</v>
      </c>
      <c r="F39" s="26">
        <v>75000</v>
      </c>
      <c r="G39" s="27"/>
      <c r="H39" s="27"/>
      <c r="I39" s="27"/>
      <c r="J39" s="27"/>
      <c r="K39" s="27"/>
      <c r="L39" s="27"/>
      <c r="M39" s="27"/>
      <c r="N39" s="27"/>
      <c r="O39" s="24">
        <v>470000</v>
      </c>
      <c r="P39" s="24"/>
      <c r="Q39" s="24">
        <v>320000</v>
      </c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>
        <v>590000</v>
      </c>
      <c r="AC39" s="24">
        <v>1100000</v>
      </c>
      <c r="AD39" s="24">
        <v>820000</v>
      </c>
      <c r="AE39" s="24">
        <v>1000000</v>
      </c>
      <c r="AF39" s="24">
        <v>1100000</v>
      </c>
      <c r="AG39" s="24">
        <v>1030000</v>
      </c>
      <c r="AH39" s="24">
        <v>1000000</v>
      </c>
      <c r="AI39" s="24">
        <v>960000</v>
      </c>
    </row>
    <row r="40" spans="2:35" s="18" customFormat="1" ht="42" customHeight="1">
      <c r="B40" s="37">
        <f t="shared" si="0"/>
        <v>25</v>
      </c>
      <c r="C40" s="32" t="s">
        <v>83</v>
      </c>
      <c r="D40" s="25" t="s">
        <v>76</v>
      </c>
      <c r="E40" s="25" t="s">
        <v>85</v>
      </c>
      <c r="F40" s="26">
        <v>75000</v>
      </c>
      <c r="G40" s="27"/>
      <c r="H40" s="27"/>
      <c r="I40" s="27"/>
      <c r="J40" s="27"/>
      <c r="K40" s="27"/>
      <c r="L40" s="27"/>
      <c r="M40" s="27"/>
      <c r="N40" s="27"/>
      <c r="O40" s="24">
        <v>470000</v>
      </c>
      <c r="P40" s="24"/>
      <c r="Q40" s="24">
        <v>320000</v>
      </c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>
        <v>590000</v>
      </c>
      <c r="AC40" s="24">
        <v>1100000</v>
      </c>
      <c r="AD40" s="24">
        <v>820000</v>
      </c>
      <c r="AE40" s="24">
        <v>1000000</v>
      </c>
      <c r="AF40" s="24">
        <v>1100000</v>
      </c>
      <c r="AG40" s="24">
        <v>1030000</v>
      </c>
      <c r="AH40" s="24">
        <v>1000000</v>
      </c>
      <c r="AI40" s="24">
        <v>960000</v>
      </c>
    </row>
    <row r="41" spans="2:35" s="18" customFormat="1" ht="36.75" customHeight="1">
      <c r="B41" s="37">
        <f t="shared" si="0"/>
        <v>26</v>
      </c>
      <c r="C41" s="55" t="s">
        <v>68</v>
      </c>
      <c r="D41" s="25" t="s">
        <v>49</v>
      </c>
      <c r="E41" s="25" t="s">
        <v>29</v>
      </c>
      <c r="F41" s="26">
        <v>30800</v>
      </c>
      <c r="G41" s="27">
        <v>0.4</v>
      </c>
      <c r="H41" s="27"/>
      <c r="I41" s="27"/>
      <c r="J41" s="27"/>
      <c r="K41" s="27"/>
      <c r="L41" s="27"/>
      <c r="M41" s="27"/>
      <c r="N41" s="27"/>
      <c r="O41" s="24">
        <v>250000</v>
      </c>
      <c r="P41" s="25"/>
      <c r="Q41" s="24">
        <v>135000</v>
      </c>
      <c r="R41" s="24"/>
      <c r="S41" s="24"/>
      <c r="T41" s="24"/>
      <c r="U41" s="24"/>
      <c r="V41" s="24"/>
      <c r="W41" s="24"/>
      <c r="X41" s="24"/>
      <c r="Y41" s="24"/>
      <c r="Z41" s="24"/>
      <c r="AA41" s="24">
        <v>300000</v>
      </c>
      <c r="AB41" s="24">
        <v>255000</v>
      </c>
      <c r="AC41" s="24">
        <v>475000</v>
      </c>
      <c r="AD41" s="24">
        <v>385000</v>
      </c>
      <c r="AE41" s="24"/>
      <c r="AF41" s="24">
        <v>485000</v>
      </c>
      <c r="AG41" s="36"/>
      <c r="AH41" s="36"/>
      <c r="AI41" s="36"/>
    </row>
    <row r="42" spans="2:35" s="18" customFormat="1" ht="39" customHeight="1">
      <c r="B42" s="37">
        <f t="shared" si="0"/>
        <v>27</v>
      </c>
      <c r="C42" s="55" t="s">
        <v>15</v>
      </c>
      <c r="D42" s="25" t="s">
        <v>59</v>
      </c>
      <c r="E42" s="25" t="s">
        <v>30</v>
      </c>
      <c r="F42" s="26">
        <v>78000</v>
      </c>
      <c r="G42" s="27">
        <v>0.7</v>
      </c>
      <c r="H42" s="27"/>
      <c r="I42" s="27"/>
      <c r="J42" s="27"/>
      <c r="K42" s="27"/>
      <c r="L42" s="27"/>
      <c r="M42" s="27"/>
      <c r="N42" s="27"/>
      <c r="O42" s="24">
        <v>340000</v>
      </c>
      <c r="P42" s="24"/>
      <c r="Q42" s="24">
        <v>180000</v>
      </c>
      <c r="R42" s="24">
        <v>120000</v>
      </c>
      <c r="S42" s="24">
        <v>95000</v>
      </c>
      <c r="T42" s="24"/>
      <c r="U42" s="24">
        <v>60000</v>
      </c>
      <c r="V42" s="24"/>
      <c r="W42" s="24"/>
      <c r="X42" s="24"/>
      <c r="Y42" s="24"/>
      <c r="Z42" s="24"/>
      <c r="AA42" s="24">
        <v>410000</v>
      </c>
      <c r="AB42" s="24">
        <v>380000</v>
      </c>
      <c r="AC42" s="24">
        <v>485000</v>
      </c>
      <c r="AD42" s="24">
        <v>495000</v>
      </c>
      <c r="AE42" s="24">
        <v>515000</v>
      </c>
      <c r="AF42" s="24">
        <v>535000</v>
      </c>
      <c r="AG42" s="36"/>
      <c r="AH42" s="36"/>
      <c r="AI42" s="36"/>
    </row>
    <row r="43" spans="2:35" s="18" customFormat="1" ht="42.75" customHeight="1">
      <c r="B43" s="37">
        <f t="shared" si="0"/>
        <v>28</v>
      </c>
      <c r="C43" s="55" t="s">
        <v>14</v>
      </c>
      <c r="D43" s="25" t="s">
        <v>60</v>
      </c>
      <c r="E43" s="25" t="s">
        <v>30</v>
      </c>
      <c r="F43" s="26">
        <v>83000</v>
      </c>
      <c r="G43" s="27"/>
      <c r="H43" s="27"/>
      <c r="I43" s="27"/>
      <c r="J43" s="27"/>
      <c r="K43" s="27"/>
      <c r="L43" s="27"/>
      <c r="M43" s="27"/>
      <c r="N43" s="27"/>
      <c r="O43" s="24">
        <v>370000</v>
      </c>
      <c r="P43" s="24"/>
      <c r="Q43" s="24">
        <v>205000</v>
      </c>
      <c r="R43" s="24">
        <v>155000</v>
      </c>
      <c r="S43" s="24">
        <v>115000</v>
      </c>
      <c r="T43" s="24"/>
      <c r="U43" s="24"/>
      <c r="V43" s="24"/>
      <c r="W43" s="24"/>
      <c r="X43" s="24"/>
      <c r="Y43" s="24"/>
      <c r="Z43" s="24"/>
      <c r="AA43" s="24">
        <v>495000</v>
      </c>
      <c r="AB43" s="24">
        <v>400000</v>
      </c>
      <c r="AC43" s="24">
        <v>580000</v>
      </c>
      <c r="AD43" s="24"/>
      <c r="AE43" s="24">
        <v>625000</v>
      </c>
      <c r="AF43" s="24">
        <v>695000</v>
      </c>
      <c r="AG43" s="24">
        <v>640000</v>
      </c>
      <c r="AH43" s="36"/>
      <c r="AI43" s="36"/>
    </row>
    <row r="44" spans="2:35" s="18" customFormat="1" ht="39.75" customHeight="1">
      <c r="B44" s="37">
        <f t="shared" si="0"/>
        <v>29</v>
      </c>
      <c r="C44" s="32" t="s">
        <v>40</v>
      </c>
      <c r="D44" s="25" t="s">
        <v>61</v>
      </c>
      <c r="E44" s="25" t="s">
        <v>32</v>
      </c>
      <c r="F44" s="26">
        <v>80000</v>
      </c>
      <c r="G44" s="27"/>
      <c r="H44" s="27"/>
      <c r="I44" s="27"/>
      <c r="J44" s="27"/>
      <c r="K44" s="27"/>
      <c r="L44" s="27"/>
      <c r="M44" s="27"/>
      <c r="N44" s="27"/>
      <c r="O44" s="24">
        <v>1300000</v>
      </c>
      <c r="P44" s="36"/>
      <c r="Q44" s="24">
        <v>810000</v>
      </c>
      <c r="R44" s="24">
        <v>560000</v>
      </c>
      <c r="S44" s="24">
        <v>475000</v>
      </c>
      <c r="T44" s="36"/>
      <c r="U44" s="24">
        <v>220500</v>
      </c>
      <c r="V44" s="36"/>
      <c r="W44" s="24">
        <v>110000</v>
      </c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</row>
    <row r="45" spans="2:35" s="18" customFormat="1" ht="35.25" customHeight="1">
      <c r="B45" s="37">
        <f t="shared" si="0"/>
        <v>30</v>
      </c>
      <c r="C45" s="32" t="s">
        <v>41</v>
      </c>
      <c r="D45" s="25" t="s">
        <v>31</v>
      </c>
      <c r="E45" s="25" t="s">
        <v>29</v>
      </c>
      <c r="F45" s="26">
        <v>145000</v>
      </c>
      <c r="G45" s="27">
        <v>0.8</v>
      </c>
      <c r="H45" s="27"/>
      <c r="I45" s="27"/>
      <c r="J45" s="27"/>
      <c r="K45" s="27"/>
      <c r="L45" s="27"/>
      <c r="M45" s="27"/>
      <c r="N45" s="27"/>
      <c r="O45" s="24">
        <v>545000</v>
      </c>
      <c r="P45" s="36"/>
      <c r="Q45" s="24">
        <v>336000</v>
      </c>
      <c r="R45" s="24" t="s">
        <v>108</v>
      </c>
      <c r="S45" s="36"/>
      <c r="T45" s="36"/>
      <c r="U45" s="36"/>
      <c r="V45" s="36"/>
      <c r="W45" s="36"/>
      <c r="X45" s="36"/>
      <c r="Y45" s="36"/>
      <c r="Z45" s="36"/>
      <c r="AA45" s="36"/>
      <c r="AB45" s="24">
        <v>735000</v>
      </c>
      <c r="AC45" s="24">
        <v>1760000</v>
      </c>
      <c r="AD45" s="24">
        <v>970000</v>
      </c>
      <c r="AE45" s="36"/>
      <c r="AF45" s="24">
        <v>1650000</v>
      </c>
      <c r="AG45" s="24">
        <v>1360000</v>
      </c>
      <c r="AH45" s="24">
        <v>1260000</v>
      </c>
      <c r="AI45" s="36"/>
    </row>
    <row r="46" spans="2:35" s="18" customFormat="1" ht="36" customHeight="1">
      <c r="B46" s="37">
        <f t="shared" si="0"/>
        <v>31</v>
      </c>
      <c r="C46" s="32" t="s">
        <v>21</v>
      </c>
      <c r="D46" s="25" t="s">
        <v>54</v>
      </c>
      <c r="E46" s="25" t="s">
        <v>30</v>
      </c>
      <c r="F46" s="26">
        <v>168100</v>
      </c>
      <c r="G46" s="27">
        <v>0.45</v>
      </c>
      <c r="H46" s="27"/>
      <c r="I46" s="27"/>
      <c r="J46" s="27"/>
      <c r="K46" s="27"/>
      <c r="L46" s="27"/>
      <c r="M46" s="27"/>
      <c r="N46" s="27"/>
      <c r="O46" s="24">
        <v>375000</v>
      </c>
      <c r="P46" s="24"/>
      <c r="Q46" s="24">
        <v>260000</v>
      </c>
      <c r="R46" s="24">
        <v>160000</v>
      </c>
      <c r="S46" s="24">
        <v>115000</v>
      </c>
      <c r="T46" s="24"/>
      <c r="U46" s="24"/>
      <c r="V46" s="24"/>
      <c r="W46" s="24"/>
      <c r="X46" s="24"/>
      <c r="Y46" s="24"/>
      <c r="Z46" s="24"/>
      <c r="AA46" s="24">
        <v>550000</v>
      </c>
      <c r="AB46" s="24">
        <v>400000</v>
      </c>
      <c r="AC46" s="24">
        <v>690000</v>
      </c>
      <c r="AD46" s="24">
        <v>630000</v>
      </c>
      <c r="AE46" s="24">
        <v>790000</v>
      </c>
      <c r="AF46" s="24">
        <v>790000</v>
      </c>
      <c r="AG46" s="24">
        <v>680000</v>
      </c>
      <c r="AH46" s="24">
        <v>650000</v>
      </c>
      <c r="AI46" s="36"/>
    </row>
    <row r="47" spans="2:35" s="18" customFormat="1" ht="39.75" customHeight="1">
      <c r="B47" s="37">
        <f t="shared" si="0"/>
        <v>32</v>
      </c>
      <c r="C47" s="32" t="s">
        <v>98</v>
      </c>
      <c r="D47" s="50" t="s">
        <v>95</v>
      </c>
      <c r="E47" s="51"/>
      <c r="F47" s="51"/>
      <c r="G47" s="52"/>
      <c r="H47" s="40"/>
      <c r="I47" s="40"/>
      <c r="J47" s="40"/>
      <c r="K47" s="40"/>
      <c r="L47" s="40"/>
      <c r="M47" s="40"/>
      <c r="N47" s="40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</row>
    <row r="48" spans="2:35" s="18" customFormat="1" ht="42.75" customHeight="1">
      <c r="B48" s="37">
        <f t="shared" si="0"/>
        <v>33</v>
      </c>
      <c r="C48" s="32" t="s">
        <v>16</v>
      </c>
      <c r="D48" s="25" t="s">
        <v>56</v>
      </c>
      <c r="E48" s="25" t="s">
        <v>30</v>
      </c>
      <c r="F48" s="26">
        <v>95000</v>
      </c>
      <c r="G48" s="27">
        <v>0.59</v>
      </c>
      <c r="H48" s="27"/>
      <c r="I48" s="27"/>
      <c r="J48" s="27"/>
      <c r="K48" s="27"/>
      <c r="L48" s="27"/>
      <c r="M48" s="27"/>
      <c r="N48" s="27"/>
      <c r="O48" s="24">
        <v>470000</v>
      </c>
      <c r="P48" s="24"/>
      <c r="Q48" s="24">
        <v>280000</v>
      </c>
      <c r="R48" s="24">
        <v>215000</v>
      </c>
      <c r="S48" s="24">
        <v>165500</v>
      </c>
      <c r="T48" s="24"/>
      <c r="U48" s="24">
        <v>95000</v>
      </c>
      <c r="V48" s="24"/>
      <c r="W48" s="24"/>
      <c r="X48" s="24"/>
      <c r="Y48" s="24"/>
      <c r="Z48" s="24"/>
      <c r="AA48" s="24">
        <v>740000</v>
      </c>
      <c r="AB48" s="24">
        <v>490000</v>
      </c>
      <c r="AC48" s="24">
        <v>1015000</v>
      </c>
      <c r="AD48" s="24">
        <v>750000</v>
      </c>
      <c r="AE48" s="24">
        <v>850000</v>
      </c>
      <c r="AF48" s="36"/>
      <c r="AG48" s="24">
        <v>800000</v>
      </c>
      <c r="AH48" s="24">
        <v>780000</v>
      </c>
      <c r="AI48" s="36"/>
    </row>
    <row r="49" spans="2:35" s="18" customFormat="1" ht="63.75" customHeight="1" thickBot="1">
      <c r="B49" s="37">
        <f t="shared" si="0"/>
        <v>34</v>
      </c>
      <c r="C49" s="33" t="s">
        <v>82</v>
      </c>
      <c r="D49" s="29" t="s">
        <v>62</v>
      </c>
      <c r="E49" s="29" t="s">
        <v>29</v>
      </c>
      <c r="F49" s="30">
        <v>64000</v>
      </c>
      <c r="G49" s="39"/>
      <c r="H49" s="39"/>
      <c r="I49" s="39"/>
      <c r="J49" s="39"/>
      <c r="K49" s="39"/>
      <c r="L49" s="39"/>
      <c r="M49" s="39"/>
      <c r="N49" s="39"/>
      <c r="O49" s="28">
        <v>385000</v>
      </c>
      <c r="P49" s="29"/>
      <c r="Q49" s="28">
        <v>258500</v>
      </c>
      <c r="R49" s="28"/>
      <c r="S49" s="28">
        <v>102600</v>
      </c>
      <c r="T49" s="28"/>
      <c r="U49" s="28"/>
      <c r="V49" s="28"/>
      <c r="W49" s="28"/>
      <c r="X49" s="28"/>
      <c r="Y49" s="28"/>
      <c r="Z49" s="28"/>
      <c r="AA49" s="28">
        <v>425500</v>
      </c>
      <c r="AB49" s="28">
        <v>320000</v>
      </c>
      <c r="AC49" s="28">
        <v>535000</v>
      </c>
      <c r="AD49" s="28">
        <v>650000</v>
      </c>
      <c r="AE49" s="53"/>
      <c r="AF49" s="53"/>
      <c r="AG49" s="53"/>
      <c r="AH49" s="53"/>
      <c r="AI49" s="53"/>
    </row>
    <row r="50" spans="3:36" s="1" customFormat="1" ht="13.5" thickTop="1">
      <c r="C50" s="35"/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"/>
    </row>
    <row r="51" spans="3:36" s="1" customFormat="1" ht="12.75">
      <c r="C51" s="35"/>
      <c r="D51" s="9"/>
      <c r="E51" s="8"/>
      <c r="F51" s="8"/>
      <c r="G51" s="8"/>
      <c r="H51" s="8"/>
      <c r="I51" s="8"/>
      <c r="J51" s="8"/>
      <c r="K51" s="8"/>
      <c r="L51" s="8"/>
      <c r="M51" s="8"/>
      <c r="N51" s="8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"/>
    </row>
    <row r="52" spans="3:36" s="1" customFormat="1" ht="12.75">
      <c r="C52" s="35"/>
      <c r="D52" s="9"/>
      <c r="E52" s="8"/>
      <c r="F52" s="8"/>
      <c r="G52" s="8"/>
      <c r="H52" s="8"/>
      <c r="I52" s="8"/>
      <c r="J52" s="8"/>
      <c r="K52" s="8"/>
      <c r="L52" s="8"/>
      <c r="M52" s="8"/>
      <c r="N52" s="8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"/>
    </row>
    <row r="53" spans="3:36" s="1" customFormat="1" ht="12.75">
      <c r="C53" s="35"/>
      <c r="D53" s="9"/>
      <c r="E53" s="8"/>
      <c r="F53" s="8"/>
      <c r="G53" s="8"/>
      <c r="H53" s="8"/>
      <c r="I53" s="8"/>
      <c r="J53" s="8"/>
      <c r="K53" s="8"/>
      <c r="L53" s="8"/>
      <c r="M53" s="8"/>
      <c r="N53" s="8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"/>
    </row>
    <row r="54" spans="3:36" s="1" customFormat="1" ht="12.75">
      <c r="C54" s="35"/>
      <c r="D54" s="9"/>
      <c r="E54" s="8"/>
      <c r="F54" s="8"/>
      <c r="G54" s="8"/>
      <c r="H54" s="8"/>
      <c r="I54" s="8"/>
      <c r="J54" s="8"/>
      <c r="K54" s="8"/>
      <c r="L54" s="8"/>
      <c r="M54" s="8"/>
      <c r="N54" s="8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7"/>
    </row>
    <row r="55" spans="3:36" s="1" customFormat="1" ht="12.75">
      <c r="C55" s="35"/>
      <c r="D55" s="9"/>
      <c r="E55" s="8"/>
      <c r="F55" s="8"/>
      <c r="G55" s="8"/>
      <c r="H55" s="8"/>
      <c r="I55" s="8"/>
      <c r="J55" s="8"/>
      <c r="K55" s="8"/>
      <c r="L55" s="8"/>
      <c r="M55" s="8"/>
      <c r="N55" s="8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7"/>
    </row>
  </sheetData>
  <sheetProtection/>
  <mergeCells count="2">
    <mergeCell ref="D23:G23"/>
    <mergeCell ref="D47:G47"/>
  </mergeCells>
  <hyperlinks>
    <hyperlink ref="B9" r:id="rId1" display="http://media.informexpress.ru"/>
    <hyperlink ref="B8" r:id="rId2" display="http://www.informexpress.ru"/>
  </hyperlinks>
  <printOptions horizontalCentered="1"/>
  <pageMargins left="0" right="0" top="0.3937007874015748" bottom="0.1968503937007874" header="0.15748031496062992" footer="0.15748031496062992"/>
  <pageSetup horizontalDpi="600" verticalDpi="600" orientation="landscape" paperSize="9" scale="3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Пуртова Любовь</cp:lastModifiedBy>
  <cp:lastPrinted>2014-04-11T12:25:39Z</cp:lastPrinted>
  <dcterms:created xsi:type="dcterms:W3CDTF">2005-01-13T07:46:33Z</dcterms:created>
  <dcterms:modified xsi:type="dcterms:W3CDTF">2016-01-15T09:12:07Z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